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150" windowHeight="60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Sheet1!$A$1:$H$96</definedName>
  </definedNames>
  <calcPr calcId="152511" concurrentCalc="0"/>
</workbook>
</file>

<file path=xl/calcChain.xml><?xml version="1.0" encoding="utf-8"?>
<calcChain xmlns="http://schemas.openxmlformats.org/spreadsheetml/2006/main">
  <c r="H10" i="1" l="1"/>
  <c r="G10" i="1"/>
  <c r="F10" i="1"/>
  <c r="D10" i="1"/>
  <c r="B10" i="1"/>
  <c r="H9" i="1"/>
  <c r="G9" i="1"/>
  <c r="F9" i="1"/>
  <c r="D9" i="1"/>
  <c r="B9" i="1"/>
  <c r="B5" i="1"/>
  <c r="H4" i="1"/>
  <c r="H5" i="1"/>
  <c r="G4" i="1"/>
  <c r="G5" i="1"/>
  <c r="F4" i="1"/>
  <c r="F5" i="1"/>
  <c r="E4" i="1"/>
  <c r="E5" i="1"/>
  <c r="D4" i="1"/>
  <c r="D5" i="1"/>
  <c r="C4" i="1"/>
  <c r="C5" i="1"/>
  <c r="B4" i="1"/>
</calcChain>
</file>

<file path=xl/sharedStrings.xml><?xml version="1.0" encoding="utf-8"?>
<sst xmlns="http://schemas.openxmlformats.org/spreadsheetml/2006/main" count="170" uniqueCount="81">
  <si>
    <t>std capacity Ah C/5</t>
  </si>
  <si>
    <t>Usable Energy content 80% SOC (Wh)</t>
  </si>
  <si>
    <t>Dimensions:</t>
  </si>
  <si>
    <t>19" Frame</t>
  </si>
  <si>
    <t>Weight Density Ah/kg</t>
  </si>
  <si>
    <t>Weight Density Wh/kg</t>
  </si>
  <si>
    <t>Width</t>
  </si>
  <si>
    <t>Height</t>
  </si>
  <si>
    <t>Depth</t>
  </si>
  <si>
    <t>Charge / Discharge:</t>
  </si>
  <si>
    <t>Nominal Voltage</t>
  </si>
  <si>
    <t>Charge Voltage @ 80%</t>
  </si>
  <si>
    <t>Charge Voltage @ 100%</t>
  </si>
  <si>
    <t>Max charge current (A)</t>
  </si>
  <si>
    <t>Max discharge current (A)</t>
  </si>
  <si>
    <t>Voltage range @ 80%</t>
  </si>
  <si>
    <t>Voltage range @ 100%</t>
  </si>
  <si>
    <t>Charge temperature optimal</t>
  </si>
  <si>
    <t>Charge temperature Maximum</t>
  </si>
  <si>
    <t>Discharge temperature Optimal</t>
  </si>
  <si>
    <t>Discharge temperature Maximum</t>
  </si>
  <si>
    <t>Lifetime @ float</t>
  </si>
  <si>
    <t>Storage:</t>
  </si>
  <si>
    <t>3months @ temperature</t>
  </si>
  <si>
    <t>6months @ temperature</t>
  </si>
  <si>
    <t>1year @ temperature</t>
  </si>
  <si>
    <t>BMS Functions:</t>
  </si>
  <si>
    <t>Remote monitoring:</t>
  </si>
  <si>
    <t>RS232</t>
  </si>
  <si>
    <t>RS485</t>
  </si>
  <si>
    <t>cycles</t>
  </si>
  <si>
    <t>20 DoD</t>
  </si>
  <si>
    <t>30 DoD</t>
  </si>
  <si>
    <t>40 DoD</t>
  </si>
  <si>
    <t>50 DoD</t>
  </si>
  <si>
    <t>60 DoD</t>
  </si>
  <si>
    <t>70 DoD</t>
  </si>
  <si>
    <t>80 DoD</t>
  </si>
  <si>
    <t>25°C</t>
  </si>
  <si>
    <t>30°C</t>
  </si>
  <si>
    <t>35°C</t>
  </si>
  <si>
    <t>38°C</t>
  </si>
  <si>
    <t>40°C</t>
  </si>
  <si>
    <t>45°C</t>
  </si>
  <si>
    <t>Charge limit current</t>
  </si>
  <si>
    <t>Short circuit protection</t>
  </si>
  <si>
    <t>Temperature protection</t>
  </si>
  <si>
    <t>48NPFC10 Micro</t>
  </si>
  <si>
    <t>48NPFC20 Micro</t>
  </si>
  <si>
    <t>48NPFC80</t>
  </si>
  <si>
    <t>48NPFC100</t>
  </si>
  <si>
    <t>Energy content 100% SOC (kWh)</t>
  </si>
  <si>
    <t>16 to 35℃</t>
  </si>
  <si>
    <t>17 to 35℃</t>
  </si>
  <si>
    <t>1 to 60℃</t>
  </si>
  <si>
    <t>2 to 60℃</t>
  </si>
  <si>
    <t>13 years</t>
  </si>
  <si>
    <t>14 years</t>
  </si>
  <si>
    <t>IP20</t>
  </si>
  <si>
    <t>Type</t>
  </si>
  <si>
    <t>48NPFC10</t>
  </si>
  <si>
    <t>48NPFC20</t>
  </si>
  <si>
    <t>48NPFC50</t>
  </si>
  <si>
    <t>yes</t>
  </si>
  <si>
    <t>Weight kg</t>
  </si>
  <si>
    <t>40.5 -54</t>
  </si>
  <si>
    <t>15 to 35℃</t>
  </si>
  <si>
    <t>0 to 60℃</t>
  </si>
  <si>
    <t>-20 to 60℃</t>
  </si>
  <si>
    <t>12 years</t>
  </si>
  <si>
    <t>Stack</t>
  </si>
  <si>
    <t>Cabinet/Rack</t>
  </si>
  <si>
    <t>NA</t>
  </si>
  <si>
    <t>Cell over-charge protection</t>
  </si>
  <si>
    <t>Cell over discharge protection</t>
  </si>
  <si>
    <t xml:space="preserve">Discharge over current protection
</t>
  </si>
  <si>
    <t>GPRS</t>
  </si>
  <si>
    <t>available</t>
  </si>
  <si>
    <t>IP</t>
  </si>
  <si>
    <t>CAN</t>
  </si>
  <si>
    <t>IP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</si>
</sst>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b/>
      <u/>
      <sz val="10"/>
      <color theme="1"/>
      <name val="Arial Unicode MS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0" fontId="2" fillId="0" borderId="1" xfId="0" quotePrefix="1" applyFont="1" applyBorder="1"/>
    <xf numFmtId="0" fontId="4" fillId="0" borderId="1" xfId="0" applyFont="1" applyBorder="1"/>
    <xf numFmtId="9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/>
    <xf numFmtId="0" fontId="4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3" borderId="1" xfId="0" applyFont="1" applyFill="1" applyBorder="1"/>
    <xf numFmtId="2" fontId="2" fillId="3" borderId="1" xfId="0" applyNumberFormat="1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0" fontId="2" fillId="3" borderId="1" xfId="0" quotePrefix="1" applyFont="1" applyFill="1" applyBorder="1"/>
    <xf numFmtId="9" fontId="2" fillId="3" borderId="1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2" fontId="2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quotePrefix="1" applyFont="1" applyFill="1" applyBorder="1"/>
    <xf numFmtId="9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tabSelected="1" workbookViewId="0">
      <selection activeCell="K10" sqref="K10"/>
    </sheetView>
  </sheetViews>
  <sheetFormatPr defaultColWidth="9" defaultRowHeight="15"/>
  <cols>
    <col min="1" max="1" width="34.28515625" style="2" bestFit="1" customWidth="1"/>
    <col min="2" max="7" width="12.140625" style="2" bestFit="1" customWidth="1"/>
    <col min="8" max="8" width="12.42578125" style="2" bestFit="1" customWidth="1"/>
    <col min="9" max="16384" width="9" style="2"/>
  </cols>
  <sheetData>
    <row r="1" spans="1:8" ht="30">
      <c r="A1" s="3" t="s">
        <v>59</v>
      </c>
      <c r="B1" s="3" t="s">
        <v>60</v>
      </c>
      <c r="C1" s="9" t="s">
        <v>47</v>
      </c>
      <c r="D1" s="3" t="s">
        <v>61</v>
      </c>
      <c r="E1" s="9" t="s">
        <v>48</v>
      </c>
      <c r="F1" s="15" t="s">
        <v>62</v>
      </c>
      <c r="G1" s="3" t="s">
        <v>49</v>
      </c>
      <c r="H1" s="22" t="s">
        <v>50</v>
      </c>
    </row>
    <row r="2" spans="1:8">
      <c r="A2" s="1" t="s">
        <v>0</v>
      </c>
      <c r="B2" s="7">
        <v>10</v>
      </c>
      <c r="C2" s="7">
        <v>10</v>
      </c>
      <c r="D2" s="7">
        <v>20</v>
      </c>
      <c r="E2" s="7">
        <v>20</v>
      </c>
      <c r="F2" s="16">
        <v>50</v>
      </c>
      <c r="G2" s="7">
        <v>80</v>
      </c>
      <c r="H2" s="23">
        <v>100</v>
      </c>
    </row>
    <row r="3" spans="1:8">
      <c r="A3" s="1"/>
      <c r="B3" s="8"/>
      <c r="C3" s="8"/>
      <c r="D3" s="8"/>
      <c r="E3" s="8"/>
      <c r="F3" s="17"/>
      <c r="G3" s="8"/>
      <c r="H3" s="24"/>
    </row>
    <row r="4" spans="1:8">
      <c r="A4" s="1" t="s">
        <v>51</v>
      </c>
      <c r="B4" s="1">
        <f t="shared" ref="B4:H4" si="0">(B2*48)/1000</f>
        <v>0.48</v>
      </c>
      <c r="C4" s="1">
        <f t="shared" si="0"/>
        <v>0.48</v>
      </c>
      <c r="D4" s="1">
        <f t="shared" si="0"/>
        <v>0.96</v>
      </c>
      <c r="E4" s="1">
        <f t="shared" si="0"/>
        <v>0.96</v>
      </c>
      <c r="F4" s="18">
        <f t="shared" si="0"/>
        <v>2.4</v>
      </c>
      <c r="G4" s="1">
        <f t="shared" si="0"/>
        <v>3.84</v>
      </c>
      <c r="H4" s="21">
        <f t="shared" si="0"/>
        <v>4.8</v>
      </c>
    </row>
    <row r="5" spans="1:8">
      <c r="A5" s="1" t="s">
        <v>1</v>
      </c>
      <c r="B5" s="1">
        <f t="shared" ref="B5:H5" si="1">B4*0.8</f>
        <v>0.38400000000000001</v>
      </c>
      <c r="C5" s="1">
        <f t="shared" si="1"/>
        <v>0.38400000000000001</v>
      </c>
      <c r="D5" s="1">
        <f t="shared" si="1"/>
        <v>0.76800000000000002</v>
      </c>
      <c r="E5" s="1">
        <f t="shared" si="1"/>
        <v>0.76800000000000002</v>
      </c>
      <c r="F5" s="18">
        <f t="shared" si="1"/>
        <v>1.92</v>
      </c>
      <c r="G5" s="1">
        <f t="shared" si="1"/>
        <v>3.0720000000000001</v>
      </c>
      <c r="H5" s="21">
        <f t="shared" si="1"/>
        <v>3.84</v>
      </c>
    </row>
    <row r="6" spans="1:8">
      <c r="A6" s="1" t="s">
        <v>2</v>
      </c>
      <c r="B6" s="1"/>
      <c r="C6" s="1"/>
      <c r="D6" s="1"/>
      <c r="E6" s="1"/>
      <c r="F6" s="18"/>
      <c r="G6" s="1"/>
      <c r="H6" s="21"/>
    </row>
    <row r="7" spans="1:8">
      <c r="A7" s="1" t="s">
        <v>3</v>
      </c>
      <c r="B7" s="1" t="s">
        <v>63</v>
      </c>
      <c r="C7" s="1"/>
      <c r="D7" s="1" t="s">
        <v>63</v>
      </c>
      <c r="E7" s="1"/>
      <c r="F7" s="18" t="s">
        <v>63</v>
      </c>
      <c r="G7" s="1" t="s">
        <v>63</v>
      </c>
      <c r="H7" s="21" t="s">
        <v>63</v>
      </c>
    </row>
    <row r="8" spans="1:8">
      <c r="A8" s="1" t="s">
        <v>64</v>
      </c>
      <c r="B8" s="1">
        <v>7.3</v>
      </c>
      <c r="C8" s="1"/>
      <c r="D8" s="1">
        <v>13.4</v>
      </c>
      <c r="E8" s="1"/>
      <c r="F8" s="18">
        <v>32</v>
      </c>
      <c r="G8" s="1">
        <v>44</v>
      </c>
      <c r="H8" s="21">
        <v>45</v>
      </c>
    </row>
    <row r="9" spans="1:8">
      <c r="A9" s="1" t="s">
        <v>4</v>
      </c>
      <c r="B9" s="7">
        <f>B2/B8</f>
        <v>1.3698630136986301</v>
      </c>
      <c r="C9" s="7"/>
      <c r="D9" s="7">
        <f>D2/D8</f>
        <v>1.4925373134328357</v>
      </c>
      <c r="E9" s="7"/>
      <c r="F9" s="16">
        <f>F2/F8</f>
        <v>1.5625</v>
      </c>
      <c r="G9" s="7">
        <f>G2/G8</f>
        <v>1.8181818181818181</v>
      </c>
      <c r="H9" s="23">
        <f>H2/H8</f>
        <v>2.2222222222222223</v>
      </c>
    </row>
    <row r="10" spans="1:8">
      <c r="A10" s="1" t="s">
        <v>5</v>
      </c>
      <c r="B10" s="7">
        <f>B2*48/B8</f>
        <v>65.753424657534254</v>
      </c>
      <c r="C10" s="7"/>
      <c r="D10" s="7">
        <f>D2*48/D8</f>
        <v>71.641791044776113</v>
      </c>
      <c r="E10" s="7"/>
      <c r="F10" s="16">
        <f>F2*48/F8</f>
        <v>75</v>
      </c>
      <c r="G10" s="7">
        <f>G2*48/G8</f>
        <v>87.272727272727266</v>
      </c>
      <c r="H10" s="23">
        <f>H2*48/H8</f>
        <v>106.66666666666667</v>
      </c>
    </row>
    <row r="11" spans="1:8">
      <c r="A11" s="1" t="s">
        <v>6</v>
      </c>
      <c r="B11" s="1">
        <v>442</v>
      </c>
      <c r="C11" s="1"/>
      <c r="D11" s="1">
        <v>442</v>
      </c>
      <c r="E11" s="1"/>
      <c r="F11" s="18">
        <v>442</v>
      </c>
      <c r="G11" s="1">
        <v>442</v>
      </c>
      <c r="H11" s="21">
        <v>443</v>
      </c>
    </row>
    <row r="12" spans="1:8">
      <c r="A12" s="1" t="s">
        <v>7</v>
      </c>
      <c r="B12" s="1">
        <v>44</v>
      </c>
      <c r="C12" s="1"/>
      <c r="D12" s="1">
        <v>88</v>
      </c>
      <c r="E12" s="1"/>
      <c r="F12" s="18">
        <v>132.5</v>
      </c>
      <c r="G12" s="1">
        <v>225</v>
      </c>
      <c r="H12" s="21">
        <v>225</v>
      </c>
    </row>
    <row r="13" spans="1:8">
      <c r="A13" s="1" t="s">
        <v>8</v>
      </c>
      <c r="B13" s="4">
        <v>245</v>
      </c>
      <c r="C13" s="4"/>
      <c r="D13" s="4">
        <v>245</v>
      </c>
      <c r="E13" s="4"/>
      <c r="F13" s="19">
        <v>390</v>
      </c>
      <c r="G13" s="4">
        <v>400</v>
      </c>
      <c r="H13" s="25">
        <v>400</v>
      </c>
    </row>
    <row r="14" spans="1:8">
      <c r="A14" s="1"/>
      <c r="B14" s="1"/>
      <c r="C14" s="1"/>
      <c r="D14" s="1"/>
      <c r="E14" s="1"/>
      <c r="F14" s="18"/>
      <c r="G14" s="1"/>
      <c r="H14" s="21"/>
    </row>
    <row r="15" spans="1:8">
      <c r="A15" s="1" t="s">
        <v>9</v>
      </c>
      <c r="B15" s="1"/>
      <c r="C15" s="1"/>
      <c r="D15" s="1"/>
      <c r="E15" s="1"/>
      <c r="F15" s="18"/>
      <c r="G15" s="1"/>
      <c r="H15" s="21"/>
    </row>
    <row r="16" spans="1:8">
      <c r="A16" s="1" t="s">
        <v>10</v>
      </c>
      <c r="B16" s="1">
        <v>48</v>
      </c>
      <c r="C16" s="1"/>
      <c r="D16" s="1">
        <v>48</v>
      </c>
      <c r="E16" s="1"/>
      <c r="F16" s="18">
        <v>48</v>
      </c>
      <c r="G16" s="1">
        <v>48</v>
      </c>
      <c r="H16" s="21">
        <v>48</v>
      </c>
    </row>
    <row r="17" spans="1:8">
      <c r="A17" s="3" t="s">
        <v>11</v>
      </c>
      <c r="B17" s="1">
        <v>54</v>
      </c>
      <c r="C17" s="1"/>
      <c r="D17" s="1">
        <v>54</v>
      </c>
      <c r="E17" s="1"/>
      <c r="F17" s="18">
        <v>54</v>
      </c>
      <c r="G17" s="1">
        <v>54</v>
      </c>
      <c r="H17" s="21">
        <v>54</v>
      </c>
    </row>
    <row r="18" spans="1:8">
      <c r="A18" s="1" t="s">
        <v>12</v>
      </c>
      <c r="B18" s="6">
        <v>54</v>
      </c>
      <c r="C18" s="6"/>
      <c r="D18" s="6">
        <v>54</v>
      </c>
      <c r="E18" s="6"/>
      <c r="F18" s="20">
        <v>54</v>
      </c>
      <c r="G18" s="6">
        <v>54</v>
      </c>
      <c r="H18" s="26">
        <v>54</v>
      </c>
    </row>
    <row r="19" spans="1:8">
      <c r="A19" s="1" t="s">
        <v>13</v>
      </c>
      <c r="B19" s="6">
        <v>10</v>
      </c>
      <c r="C19" s="6"/>
      <c r="D19" s="6">
        <v>20</v>
      </c>
      <c r="E19" s="6"/>
      <c r="F19" s="20">
        <v>40</v>
      </c>
      <c r="G19" s="6">
        <v>60</v>
      </c>
      <c r="H19" s="26">
        <v>60</v>
      </c>
    </row>
    <row r="20" spans="1:8">
      <c r="A20" s="1" t="s">
        <v>14</v>
      </c>
      <c r="B20" s="1">
        <v>10</v>
      </c>
      <c r="C20" s="1"/>
      <c r="D20" s="1">
        <v>20</v>
      </c>
      <c r="E20" s="1"/>
      <c r="F20" s="18">
        <v>40</v>
      </c>
      <c r="G20" s="1">
        <v>60</v>
      </c>
      <c r="H20" s="21">
        <v>60</v>
      </c>
    </row>
    <row r="21" spans="1:8">
      <c r="A21" s="1" t="s">
        <v>15</v>
      </c>
      <c r="B21" s="1" t="s">
        <v>65</v>
      </c>
      <c r="C21" s="1"/>
      <c r="D21" s="1" t="s">
        <v>65</v>
      </c>
      <c r="E21" s="1"/>
      <c r="F21" s="18" t="s">
        <v>65</v>
      </c>
      <c r="G21" s="1" t="s">
        <v>65</v>
      </c>
      <c r="H21" s="21" t="s">
        <v>65</v>
      </c>
    </row>
    <row r="22" spans="1:8">
      <c r="A22" s="3" t="s">
        <v>16</v>
      </c>
      <c r="B22" s="12" t="s">
        <v>65</v>
      </c>
      <c r="C22" s="13"/>
      <c r="D22" s="13" t="s">
        <v>65</v>
      </c>
      <c r="E22" s="13"/>
      <c r="F22" s="13" t="s">
        <v>65</v>
      </c>
      <c r="G22" s="13" t="s">
        <v>65</v>
      </c>
      <c r="H22" s="14" t="s">
        <v>65</v>
      </c>
    </row>
    <row r="23" spans="1:8">
      <c r="A23" s="1" t="s">
        <v>17</v>
      </c>
      <c r="B23" s="12" t="s">
        <v>66</v>
      </c>
      <c r="C23" s="13"/>
      <c r="D23" s="13" t="s">
        <v>66</v>
      </c>
      <c r="E23" s="13"/>
      <c r="F23" s="13" t="s">
        <v>66</v>
      </c>
      <c r="G23" s="13" t="s">
        <v>52</v>
      </c>
      <c r="H23" s="14" t="s">
        <v>53</v>
      </c>
    </row>
    <row r="24" spans="1:8">
      <c r="A24" s="1" t="s">
        <v>18</v>
      </c>
      <c r="B24" s="12" t="s">
        <v>67</v>
      </c>
      <c r="C24" s="13"/>
      <c r="D24" s="13" t="s">
        <v>67</v>
      </c>
      <c r="E24" s="13"/>
      <c r="F24" s="13" t="s">
        <v>67</v>
      </c>
      <c r="G24" s="13" t="s">
        <v>54</v>
      </c>
      <c r="H24" s="14" t="s">
        <v>55</v>
      </c>
    </row>
    <row r="25" spans="1:8">
      <c r="A25" s="1" t="s">
        <v>19</v>
      </c>
      <c r="B25" s="12" t="s">
        <v>66</v>
      </c>
      <c r="C25" s="13"/>
      <c r="D25" s="13" t="s">
        <v>66</v>
      </c>
      <c r="E25" s="13"/>
      <c r="F25" s="13" t="s">
        <v>66</v>
      </c>
      <c r="G25" s="13" t="s">
        <v>52</v>
      </c>
      <c r="H25" s="14" t="s">
        <v>53</v>
      </c>
    </row>
    <row r="26" spans="1:8">
      <c r="A26" s="1" t="s">
        <v>20</v>
      </c>
      <c r="B26" s="12" t="s">
        <v>68</v>
      </c>
      <c r="C26" s="13"/>
      <c r="D26" s="13" t="s">
        <v>68</v>
      </c>
      <c r="E26" s="13"/>
      <c r="F26" s="13" t="s">
        <v>68</v>
      </c>
      <c r="G26" s="13" t="s">
        <v>68</v>
      </c>
      <c r="H26" s="14" t="s">
        <v>68</v>
      </c>
    </row>
    <row r="27" spans="1:8">
      <c r="A27" s="1" t="s">
        <v>21</v>
      </c>
      <c r="B27" s="12" t="s">
        <v>69</v>
      </c>
      <c r="C27" s="13"/>
      <c r="D27" s="13" t="s">
        <v>69</v>
      </c>
      <c r="E27" s="13"/>
      <c r="F27" s="13" t="s">
        <v>69</v>
      </c>
      <c r="G27" s="13" t="s">
        <v>56</v>
      </c>
      <c r="H27" s="14" t="s">
        <v>57</v>
      </c>
    </row>
    <row r="28" spans="1:8">
      <c r="A28" s="1" t="s">
        <v>70</v>
      </c>
      <c r="B28" s="1" t="s">
        <v>71</v>
      </c>
      <c r="C28" s="1"/>
      <c r="D28" s="1" t="s">
        <v>71</v>
      </c>
      <c r="E28" s="1"/>
      <c r="F28" s="18" t="s">
        <v>71</v>
      </c>
      <c r="G28" s="1" t="s">
        <v>71</v>
      </c>
      <c r="H28" s="21" t="s">
        <v>71</v>
      </c>
    </row>
    <row r="29" spans="1:8">
      <c r="A29" s="1"/>
      <c r="B29" s="1"/>
      <c r="C29" s="1"/>
      <c r="D29" s="1"/>
      <c r="E29" s="1"/>
      <c r="F29" s="18"/>
      <c r="G29" s="1"/>
      <c r="H29" s="21"/>
    </row>
    <row r="30" spans="1:8">
      <c r="A30" s="3" t="s">
        <v>22</v>
      </c>
      <c r="B30" s="1"/>
      <c r="C30" s="1"/>
      <c r="D30" s="1"/>
      <c r="E30" s="1"/>
      <c r="F30" s="18"/>
      <c r="G30" s="1"/>
      <c r="H30" s="21"/>
    </row>
    <row r="31" spans="1:8">
      <c r="A31" s="1" t="s">
        <v>23</v>
      </c>
      <c r="B31" s="1">
        <v>0.91</v>
      </c>
      <c r="C31" s="1"/>
      <c r="D31" s="1">
        <v>0.91</v>
      </c>
      <c r="E31" s="1"/>
      <c r="F31" s="18">
        <v>0.91</v>
      </c>
      <c r="G31" s="1">
        <v>0.91</v>
      </c>
      <c r="H31" s="21">
        <v>0.91</v>
      </c>
    </row>
    <row r="32" spans="1:8">
      <c r="A32" s="1" t="s">
        <v>24</v>
      </c>
      <c r="B32" s="1">
        <v>0.82</v>
      </c>
      <c r="C32" s="1"/>
      <c r="D32" s="1">
        <v>0.82</v>
      </c>
      <c r="E32" s="1"/>
      <c r="F32" s="18">
        <v>0.82</v>
      </c>
      <c r="G32" s="1">
        <v>0.82</v>
      </c>
      <c r="H32" s="21">
        <v>0.82</v>
      </c>
    </row>
    <row r="33" spans="1:8">
      <c r="A33" s="1" t="s">
        <v>25</v>
      </c>
      <c r="B33" s="1" t="s">
        <v>72</v>
      </c>
      <c r="C33" s="1"/>
      <c r="D33" s="1" t="s">
        <v>72</v>
      </c>
      <c r="E33" s="1"/>
      <c r="F33" s="18" t="s">
        <v>72</v>
      </c>
      <c r="G33" s="1" t="s">
        <v>72</v>
      </c>
      <c r="H33" s="21" t="s">
        <v>72</v>
      </c>
    </row>
    <row r="34" spans="1:8">
      <c r="A34" s="1"/>
      <c r="B34" s="1"/>
      <c r="C34" s="1"/>
      <c r="D34" s="1"/>
      <c r="E34" s="1"/>
      <c r="F34" s="18"/>
      <c r="G34" s="1"/>
      <c r="H34" s="21"/>
    </row>
    <row r="35" spans="1:8">
      <c r="A35" s="1" t="s">
        <v>26</v>
      </c>
      <c r="B35" s="1" t="s">
        <v>73</v>
      </c>
      <c r="C35" s="1"/>
      <c r="D35" s="1"/>
      <c r="E35" s="1"/>
      <c r="F35" s="18"/>
      <c r="G35" s="1"/>
      <c r="H35" s="21"/>
    </row>
    <row r="36" spans="1:8">
      <c r="A36" s="1"/>
      <c r="B36" s="1" t="s">
        <v>74</v>
      </c>
      <c r="C36" s="1"/>
      <c r="D36" s="1"/>
      <c r="E36" s="1"/>
      <c r="F36" s="18"/>
      <c r="G36" s="1"/>
      <c r="H36" s="21"/>
    </row>
    <row r="37" spans="1:8">
      <c r="A37" s="1"/>
      <c r="B37" s="1" t="s">
        <v>75</v>
      </c>
      <c r="C37" s="1"/>
      <c r="D37" s="1"/>
      <c r="E37" s="1"/>
      <c r="F37" s="18"/>
      <c r="G37" s="1"/>
      <c r="H37" s="21"/>
    </row>
    <row r="38" spans="1:8">
      <c r="A38" s="5"/>
      <c r="B38" s="1" t="s">
        <v>44</v>
      </c>
      <c r="C38" s="1"/>
      <c r="D38" s="1"/>
      <c r="E38" s="1"/>
      <c r="F38" s="18"/>
      <c r="G38" s="1"/>
      <c r="H38" s="21"/>
    </row>
    <row r="39" spans="1:8">
      <c r="A39" s="1"/>
      <c r="B39" s="1" t="s">
        <v>45</v>
      </c>
      <c r="C39" s="1"/>
      <c r="D39" s="1"/>
      <c r="E39" s="1"/>
      <c r="F39" s="18"/>
      <c r="G39" s="1"/>
      <c r="H39" s="21"/>
    </row>
    <row r="40" spans="1:8">
      <c r="A40" s="5"/>
      <c r="B40" s="1" t="s">
        <v>46</v>
      </c>
      <c r="C40" s="1"/>
      <c r="D40" s="1"/>
      <c r="E40" s="1"/>
      <c r="F40" s="18"/>
      <c r="G40" s="1"/>
      <c r="H40" s="21"/>
    </row>
    <row r="41" spans="1:8">
      <c r="A41" s="5"/>
      <c r="B41" s="1"/>
      <c r="C41" s="1"/>
      <c r="D41" s="1"/>
      <c r="E41" s="1"/>
      <c r="F41" s="18"/>
      <c r="G41" s="1"/>
      <c r="H41" s="21"/>
    </row>
    <row r="42" spans="1:8">
      <c r="A42" s="1"/>
      <c r="B42" s="1"/>
      <c r="C42" s="1"/>
      <c r="D42" s="1"/>
      <c r="E42" s="1"/>
      <c r="F42" s="18"/>
      <c r="G42" s="1"/>
      <c r="H42" s="21"/>
    </row>
    <row r="43" spans="1:8">
      <c r="A43" s="1" t="s">
        <v>27</v>
      </c>
      <c r="B43" s="1"/>
      <c r="C43" s="1"/>
      <c r="D43" s="1"/>
      <c r="E43" s="1"/>
      <c r="F43" s="18"/>
      <c r="G43" s="1"/>
      <c r="H43" s="21"/>
    </row>
    <row r="44" spans="1:8">
      <c r="A44" s="1" t="s">
        <v>76</v>
      </c>
      <c r="B44" s="1" t="s">
        <v>72</v>
      </c>
      <c r="C44" s="1"/>
      <c r="D44" s="1" t="s">
        <v>72</v>
      </c>
      <c r="E44" s="1"/>
      <c r="F44" s="18" t="s">
        <v>72</v>
      </c>
      <c r="G44" s="1" t="s">
        <v>72</v>
      </c>
      <c r="H44" s="21" t="s">
        <v>72</v>
      </c>
    </row>
    <row r="45" spans="1:8">
      <c r="A45" s="1" t="s">
        <v>28</v>
      </c>
      <c r="B45" s="1" t="s">
        <v>77</v>
      </c>
      <c r="C45" s="1"/>
      <c r="D45" s="1" t="s">
        <v>77</v>
      </c>
      <c r="E45" s="1"/>
      <c r="F45" s="18" t="s">
        <v>77</v>
      </c>
      <c r="G45" s="1" t="s">
        <v>77</v>
      </c>
      <c r="H45" s="21" t="s">
        <v>77</v>
      </c>
    </row>
    <row r="46" spans="1:8">
      <c r="A46" s="1" t="s">
        <v>29</v>
      </c>
      <c r="B46" s="1" t="s">
        <v>77</v>
      </c>
      <c r="C46" s="1"/>
      <c r="D46" s="1" t="s">
        <v>77</v>
      </c>
      <c r="E46" s="1"/>
      <c r="F46" s="18" t="s">
        <v>77</v>
      </c>
      <c r="G46" s="1" t="s">
        <v>77</v>
      </c>
      <c r="H46" s="21" t="s">
        <v>77</v>
      </c>
    </row>
    <row r="47" spans="1:8">
      <c r="A47" s="1" t="s">
        <v>78</v>
      </c>
      <c r="B47" s="1" t="s">
        <v>72</v>
      </c>
      <c r="C47" s="1"/>
      <c r="D47" s="1" t="s">
        <v>72</v>
      </c>
      <c r="E47" s="1"/>
      <c r="F47" s="18" t="s">
        <v>72</v>
      </c>
      <c r="G47" s="1" t="s">
        <v>72</v>
      </c>
      <c r="H47" s="21" t="s">
        <v>72</v>
      </c>
    </row>
    <row r="48" spans="1:8">
      <c r="A48" s="1" t="s">
        <v>79</v>
      </c>
      <c r="B48" s="1" t="s">
        <v>72</v>
      </c>
      <c r="C48" s="1"/>
      <c r="D48" s="1" t="s">
        <v>72</v>
      </c>
      <c r="E48" s="1"/>
      <c r="F48" s="18" t="s">
        <v>72</v>
      </c>
      <c r="G48" s="1" t="s">
        <v>72</v>
      </c>
      <c r="H48" s="21" t="s">
        <v>72</v>
      </c>
    </row>
    <row r="49" spans="1:8">
      <c r="A49" s="1"/>
      <c r="B49" s="1"/>
      <c r="C49" s="1"/>
      <c r="D49" s="1"/>
      <c r="E49" s="1"/>
      <c r="F49" s="18"/>
      <c r="G49" s="1"/>
      <c r="H49" s="21"/>
    </row>
    <row r="50" spans="1:8">
      <c r="A50" s="5"/>
      <c r="B50" s="1"/>
      <c r="C50" s="1"/>
      <c r="D50" s="1"/>
      <c r="E50" s="1"/>
      <c r="F50" s="18"/>
      <c r="G50" s="1"/>
      <c r="H50" s="21"/>
    </row>
    <row r="51" spans="1:8">
      <c r="A51" s="1" t="s">
        <v>80</v>
      </c>
      <c r="B51" s="1" t="s">
        <v>58</v>
      </c>
      <c r="C51" s="1"/>
      <c r="D51" s="1" t="s">
        <v>58</v>
      </c>
      <c r="E51" s="1"/>
      <c r="F51" s="18" t="s">
        <v>58</v>
      </c>
      <c r="G51" s="1" t="s">
        <v>58</v>
      </c>
      <c r="H51" s="21" t="s">
        <v>58</v>
      </c>
    </row>
    <row r="52" spans="1:8">
      <c r="A52" s="1"/>
      <c r="B52" s="1"/>
      <c r="C52" s="1"/>
      <c r="D52" s="1"/>
      <c r="E52" s="1"/>
      <c r="F52" s="18"/>
      <c r="G52" s="1"/>
      <c r="H52" s="21"/>
    </row>
    <row r="53" spans="1:8">
      <c r="A53" s="10" t="s">
        <v>30</v>
      </c>
      <c r="B53" s="10"/>
      <c r="C53" s="10"/>
      <c r="D53" s="10"/>
      <c r="E53" s="10"/>
      <c r="F53" s="18"/>
      <c r="G53" s="10"/>
      <c r="H53" s="10"/>
    </row>
    <row r="54" spans="1:8">
      <c r="A54" s="10" t="s">
        <v>38</v>
      </c>
      <c r="B54" s="10"/>
      <c r="C54" s="10"/>
      <c r="D54" s="10"/>
      <c r="E54" s="10"/>
      <c r="F54" s="18"/>
      <c r="G54" s="10"/>
      <c r="H54" s="10"/>
    </row>
    <row r="55" spans="1:8">
      <c r="A55" s="10" t="s">
        <v>31</v>
      </c>
      <c r="B55" s="10">
        <v>24000</v>
      </c>
      <c r="C55" s="10"/>
      <c r="D55" s="10">
        <v>24000</v>
      </c>
      <c r="E55" s="10"/>
      <c r="F55" s="18">
        <v>24000</v>
      </c>
      <c r="G55" s="10">
        <v>24000</v>
      </c>
      <c r="H55" s="10">
        <v>24000</v>
      </c>
    </row>
    <row r="56" spans="1:8">
      <c r="A56" s="10" t="s">
        <v>32</v>
      </c>
      <c r="B56" s="10">
        <v>17000</v>
      </c>
      <c r="C56" s="10"/>
      <c r="D56" s="10">
        <v>17000</v>
      </c>
      <c r="E56" s="10"/>
      <c r="F56" s="18">
        <v>17000</v>
      </c>
      <c r="G56" s="10">
        <v>17000</v>
      </c>
      <c r="H56" s="10">
        <v>17000</v>
      </c>
    </row>
    <row r="57" spans="1:8">
      <c r="A57" s="10" t="s">
        <v>33</v>
      </c>
      <c r="B57" s="10">
        <v>12000</v>
      </c>
      <c r="C57" s="10"/>
      <c r="D57" s="10">
        <v>12000</v>
      </c>
      <c r="E57" s="10"/>
      <c r="F57" s="18">
        <v>12000</v>
      </c>
      <c r="G57" s="10">
        <v>12000</v>
      </c>
      <c r="H57" s="10">
        <v>12000</v>
      </c>
    </row>
    <row r="58" spans="1:8">
      <c r="A58" s="10" t="s">
        <v>34</v>
      </c>
      <c r="B58" s="10">
        <v>8500</v>
      </c>
      <c r="C58" s="10"/>
      <c r="D58" s="10">
        <v>8500</v>
      </c>
      <c r="E58" s="10"/>
      <c r="F58" s="18">
        <v>8500</v>
      </c>
      <c r="G58" s="10">
        <v>8500</v>
      </c>
      <c r="H58" s="10">
        <v>8500</v>
      </c>
    </row>
    <row r="59" spans="1:8">
      <c r="A59" s="11" t="s">
        <v>35</v>
      </c>
      <c r="B59" s="10">
        <v>6000</v>
      </c>
      <c r="C59" s="10"/>
      <c r="D59" s="10">
        <v>6000</v>
      </c>
      <c r="E59" s="10"/>
      <c r="F59" s="18">
        <v>6000</v>
      </c>
      <c r="G59" s="10">
        <v>6000</v>
      </c>
      <c r="H59" s="10">
        <v>6000</v>
      </c>
    </row>
    <row r="60" spans="1:8">
      <c r="A60" s="10" t="s">
        <v>36</v>
      </c>
      <c r="B60" s="10">
        <v>4500</v>
      </c>
      <c r="C60" s="10"/>
      <c r="D60" s="10">
        <v>4500</v>
      </c>
      <c r="E60" s="10"/>
      <c r="F60" s="18">
        <v>4500</v>
      </c>
      <c r="G60" s="10">
        <v>4500</v>
      </c>
      <c r="H60" s="10">
        <v>4500</v>
      </c>
    </row>
    <row r="61" spans="1:8">
      <c r="A61" s="10" t="s">
        <v>37</v>
      </c>
      <c r="B61" s="10">
        <v>3500</v>
      </c>
      <c r="C61" s="10"/>
      <c r="D61" s="10">
        <v>3500</v>
      </c>
      <c r="E61" s="10"/>
      <c r="F61" s="18">
        <v>3500</v>
      </c>
      <c r="G61" s="10">
        <v>3500</v>
      </c>
      <c r="H61" s="10">
        <v>3500</v>
      </c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 t="s">
        <v>39</v>
      </c>
      <c r="B63" s="1"/>
      <c r="C63" s="1"/>
      <c r="D63" s="1"/>
      <c r="E63" s="1"/>
      <c r="F63" s="1"/>
      <c r="G63" s="1"/>
      <c r="H63" s="1"/>
    </row>
    <row r="64" spans="1:8">
      <c r="A64" s="1" t="s">
        <v>31</v>
      </c>
      <c r="B64" s="1">
        <v>21600</v>
      </c>
      <c r="C64" s="1"/>
      <c r="D64" s="1">
        <v>21600</v>
      </c>
      <c r="E64" s="1"/>
      <c r="F64" s="1">
        <v>21600</v>
      </c>
      <c r="G64" s="1">
        <v>21600</v>
      </c>
      <c r="H64" s="1">
        <v>21600</v>
      </c>
    </row>
    <row r="65" spans="1:8">
      <c r="A65" s="5" t="s">
        <v>32</v>
      </c>
      <c r="B65" s="1">
        <v>15300</v>
      </c>
      <c r="C65" s="1"/>
      <c r="D65" s="1">
        <v>15300</v>
      </c>
      <c r="E65" s="1"/>
      <c r="F65" s="1">
        <v>15300</v>
      </c>
      <c r="G65" s="1">
        <v>15300</v>
      </c>
      <c r="H65" s="1">
        <v>15300</v>
      </c>
    </row>
    <row r="66" spans="1:8">
      <c r="A66" s="5" t="s">
        <v>33</v>
      </c>
      <c r="B66" s="1">
        <v>10800</v>
      </c>
      <c r="C66" s="1"/>
      <c r="D66" s="1">
        <v>10800</v>
      </c>
      <c r="E66" s="1"/>
      <c r="F66" s="1">
        <v>10800</v>
      </c>
      <c r="G66" s="1">
        <v>10800</v>
      </c>
      <c r="H66" s="1">
        <v>10800</v>
      </c>
    </row>
    <row r="67" spans="1:8">
      <c r="A67" s="1" t="s">
        <v>34</v>
      </c>
      <c r="B67" s="1">
        <v>7600</v>
      </c>
      <c r="C67" s="1"/>
      <c r="D67" s="1">
        <v>7650</v>
      </c>
      <c r="E67" s="1"/>
      <c r="F67" s="1">
        <v>7650</v>
      </c>
      <c r="G67" s="1">
        <v>7650</v>
      </c>
      <c r="H67" s="1">
        <v>7650</v>
      </c>
    </row>
    <row r="68" spans="1:8">
      <c r="A68" s="1" t="s">
        <v>35</v>
      </c>
      <c r="B68" s="1">
        <v>5400</v>
      </c>
      <c r="C68" s="1"/>
      <c r="D68" s="1">
        <v>5400</v>
      </c>
      <c r="E68" s="1"/>
      <c r="F68" s="1">
        <v>5400</v>
      </c>
      <c r="G68" s="1">
        <v>5400</v>
      </c>
      <c r="H68" s="1">
        <v>5400</v>
      </c>
    </row>
    <row r="69" spans="1:8">
      <c r="A69" s="1" t="s">
        <v>36</v>
      </c>
      <c r="B69" s="1">
        <v>4000</v>
      </c>
      <c r="C69" s="1"/>
      <c r="D69" s="1">
        <v>4050</v>
      </c>
      <c r="E69" s="1"/>
      <c r="F69" s="1">
        <v>4050</v>
      </c>
      <c r="G69" s="1">
        <v>4050</v>
      </c>
      <c r="H69" s="1">
        <v>4050</v>
      </c>
    </row>
    <row r="70" spans="1:8">
      <c r="A70" s="1" t="s">
        <v>37</v>
      </c>
      <c r="B70" s="1">
        <v>3100</v>
      </c>
      <c r="C70" s="1"/>
      <c r="D70" s="1">
        <v>3150</v>
      </c>
      <c r="E70" s="1"/>
      <c r="F70" s="1">
        <v>3150</v>
      </c>
      <c r="G70" s="1">
        <v>3150</v>
      </c>
      <c r="H70" s="1">
        <v>3150</v>
      </c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5" t="s">
        <v>40</v>
      </c>
      <c r="B72" s="1"/>
      <c r="C72" s="1"/>
      <c r="D72" s="1"/>
      <c r="E72" s="1"/>
      <c r="F72" s="1"/>
      <c r="G72" s="1"/>
      <c r="H72" s="1"/>
    </row>
    <row r="73" spans="1:8">
      <c r="A73" s="5" t="s">
        <v>34</v>
      </c>
      <c r="B73" s="1">
        <v>6800</v>
      </c>
      <c r="C73" s="1"/>
      <c r="D73" s="1">
        <v>6800</v>
      </c>
      <c r="E73" s="1"/>
      <c r="F73" s="1">
        <v>6800</v>
      </c>
      <c r="G73" s="1">
        <v>6800</v>
      </c>
      <c r="H73" s="1">
        <v>6800</v>
      </c>
    </row>
    <row r="74" spans="1:8">
      <c r="A74" s="1" t="s">
        <v>35</v>
      </c>
      <c r="B74" s="1">
        <v>4800</v>
      </c>
      <c r="C74" s="1"/>
      <c r="D74" s="1">
        <v>4800</v>
      </c>
      <c r="E74" s="1"/>
      <c r="F74" s="1">
        <v>4800</v>
      </c>
      <c r="G74" s="1">
        <v>4800</v>
      </c>
      <c r="H74" s="1">
        <v>4800</v>
      </c>
    </row>
    <row r="75" spans="1:8">
      <c r="A75" s="1" t="s">
        <v>36</v>
      </c>
      <c r="B75" s="1">
        <v>3600</v>
      </c>
      <c r="C75" s="1"/>
      <c r="D75" s="1">
        <v>3600</v>
      </c>
      <c r="E75" s="1"/>
      <c r="F75" s="1">
        <v>3600</v>
      </c>
      <c r="G75" s="1">
        <v>3600</v>
      </c>
      <c r="H75" s="1">
        <v>3600</v>
      </c>
    </row>
    <row r="76" spans="1:8">
      <c r="A76" s="1" t="s">
        <v>37</v>
      </c>
      <c r="B76" s="1">
        <v>2800</v>
      </c>
      <c r="C76" s="1"/>
      <c r="D76" s="1">
        <v>2800</v>
      </c>
      <c r="E76" s="1"/>
      <c r="F76" s="1">
        <v>2800</v>
      </c>
      <c r="G76" s="1">
        <v>2800</v>
      </c>
      <c r="H76" s="1">
        <v>2800</v>
      </c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5" t="s">
        <v>30</v>
      </c>
      <c r="B78" s="1"/>
      <c r="C78" s="1"/>
      <c r="D78" s="1"/>
      <c r="E78" s="1"/>
      <c r="F78" s="1"/>
      <c r="G78" s="1"/>
      <c r="H78" s="1"/>
    </row>
    <row r="79" spans="1:8">
      <c r="A79" s="5" t="s">
        <v>41</v>
      </c>
      <c r="B79" s="1"/>
      <c r="C79" s="1"/>
      <c r="D79" s="1"/>
      <c r="E79" s="1"/>
      <c r="F79" s="1"/>
      <c r="G79" s="1"/>
      <c r="H79" s="1"/>
    </row>
    <row r="80" spans="1:8">
      <c r="A80" s="1" t="s">
        <v>34</v>
      </c>
      <c r="B80" s="1">
        <v>6120</v>
      </c>
      <c r="C80" s="1"/>
      <c r="D80" s="1">
        <v>6120</v>
      </c>
      <c r="E80" s="1"/>
      <c r="F80" s="1">
        <v>6120</v>
      </c>
      <c r="G80" s="1">
        <v>6120</v>
      </c>
      <c r="H80" s="1">
        <v>6120</v>
      </c>
    </row>
    <row r="81" spans="1:8">
      <c r="A81" s="1" t="s">
        <v>35</v>
      </c>
      <c r="B81" s="1">
        <v>4320</v>
      </c>
      <c r="C81" s="1"/>
      <c r="D81" s="1">
        <v>4320</v>
      </c>
      <c r="E81" s="1"/>
      <c r="F81" s="1">
        <v>4320</v>
      </c>
      <c r="G81" s="1">
        <v>4320</v>
      </c>
      <c r="H81" s="1">
        <v>4320</v>
      </c>
    </row>
    <row r="82" spans="1:8">
      <c r="A82" s="1" t="s">
        <v>36</v>
      </c>
      <c r="B82" s="1">
        <v>3240</v>
      </c>
      <c r="C82" s="1"/>
      <c r="D82" s="1">
        <v>3240</v>
      </c>
      <c r="E82" s="1"/>
      <c r="F82" s="1">
        <v>3240</v>
      </c>
      <c r="G82" s="1">
        <v>3240</v>
      </c>
      <c r="H82" s="1">
        <v>3240</v>
      </c>
    </row>
    <row r="83" spans="1:8">
      <c r="A83" s="1" t="s">
        <v>37</v>
      </c>
      <c r="B83" s="1">
        <v>2520</v>
      </c>
      <c r="C83" s="1"/>
      <c r="D83" s="1">
        <v>2520</v>
      </c>
      <c r="E83" s="1"/>
      <c r="F83" s="1">
        <v>2520</v>
      </c>
      <c r="G83" s="1">
        <v>2520</v>
      </c>
      <c r="H83" s="1">
        <v>2520</v>
      </c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 t="s">
        <v>30</v>
      </c>
      <c r="B85" s="1"/>
      <c r="C85" s="1"/>
      <c r="D85" s="1"/>
      <c r="E85" s="1"/>
      <c r="F85" s="1"/>
      <c r="G85" s="1"/>
      <c r="H85" s="1"/>
    </row>
    <row r="86" spans="1:8">
      <c r="A86" s="1" t="s">
        <v>42</v>
      </c>
      <c r="B86" s="1"/>
      <c r="C86" s="1"/>
      <c r="D86" s="1"/>
      <c r="E86" s="1"/>
      <c r="F86" s="1"/>
      <c r="G86" s="1"/>
      <c r="H86" s="1"/>
    </row>
    <row r="87" spans="1:8">
      <c r="A87" s="1" t="s">
        <v>31</v>
      </c>
      <c r="B87" s="1">
        <v>16200</v>
      </c>
      <c r="C87" s="1"/>
      <c r="D87" s="1">
        <v>16200</v>
      </c>
      <c r="E87" s="1"/>
      <c r="F87" s="1">
        <v>16200</v>
      </c>
      <c r="G87" s="1">
        <v>16200</v>
      </c>
      <c r="H87" s="1">
        <v>16200</v>
      </c>
    </row>
    <row r="88" spans="1:8">
      <c r="A88" s="1" t="s">
        <v>32</v>
      </c>
      <c r="B88" s="1">
        <v>11000</v>
      </c>
      <c r="C88" s="1"/>
      <c r="D88" s="1">
        <v>11000</v>
      </c>
      <c r="E88" s="1"/>
      <c r="F88" s="1">
        <v>11000</v>
      </c>
      <c r="G88" s="1">
        <v>11000</v>
      </c>
      <c r="H88" s="1">
        <v>11000</v>
      </c>
    </row>
    <row r="89" spans="1:8">
      <c r="A89" s="1" t="s">
        <v>33</v>
      </c>
      <c r="B89" s="1">
        <v>8100</v>
      </c>
      <c r="C89" s="1"/>
      <c r="D89" s="1">
        <v>8100</v>
      </c>
      <c r="E89" s="1"/>
      <c r="F89" s="1">
        <v>8100</v>
      </c>
      <c r="G89" s="1">
        <v>8100</v>
      </c>
      <c r="H89" s="1">
        <v>8100</v>
      </c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 t="s">
        <v>30</v>
      </c>
      <c r="B91" s="1"/>
      <c r="C91" s="1"/>
      <c r="D91" s="1"/>
      <c r="E91" s="1"/>
      <c r="F91" s="1"/>
      <c r="G91" s="1"/>
      <c r="H91" s="1"/>
    </row>
    <row r="92" spans="1:8">
      <c r="A92" s="1" t="s">
        <v>43</v>
      </c>
      <c r="B92" s="1"/>
      <c r="C92" s="1"/>
      <c r="D92" s="1"/>
      <c r="E92" s="1"/>
      <c r="F92" s="1"/>
      <c r="G92" s="1"/>
      <c r="H92" s="1"/>
    </row>
    <row r="93" spans="1:8">
      <c r="A93" s="1" t="s">
        <v>34</v>
      </c>
      <c r="B93" s="1">
        <v>5100</v>
      </c>
      <c r="C93" s="1"/>
      <c r="D93" s="1">
        <v>5100</v>
      </c>
      <c r="E93" s="1"/>
      <c r="F93" s="1">
        <v>5100</v>
      </c>
      <c r="G93" s="1">
        <v>5100</v>
      </c>
      <c r="H93" s="1">
        <v>5100</v>
      </c>
    </row>
    <row r="94" spans="1:8">
      <c r="A94" s="1" t="s">
        <v>35</v>
      </c>
      <c r="B94" s="1">
        <v>3600</v>
      </c>
      <c r="C94" s="1"/>
      <c r="D94" s="1">
        <v>3600</v>
      </c>
      <c r="E94" s="1"/>
      <c r="F94" s="1">
        <v>3600</v>
      </c>
      <c r="G94" s="1">
        <v>3600</v>
      </c>
      <c r="H94" s="1">
        <v>3600</v>
      </c>
    </row>
    <row r="95" spans="1:8">
      <c r="A95" s="1" t="s">
        <v>36</v>
      </c>
      <c r="B95" s="1">
        <v>2700</v>
      </c>
      <c r="C95" s="1"/>
      <c r="D95" s="1">
        <v>2700</v>
      </c>
      <c r="E95" s="1"/>
      <c r="F95" s="1">
        <v>2700</v>
      </c>
      <c r="G95" s="1">
        <v>2700</v>
      </c>
      <c r="H95" s="1">
        <v>2700</v>
      </c>
    </row>
    <row r="96" spans="1:8">
      <c r="A96" s="1" t="s">
        <v>37</v>
      </c>
      <c r="B96" s="1">
        <v>2100</v>
      </c>
      <c r="C96" s="1"/>
      <c r="D96" s="1">
        <v>2100</v>
      </c>
      <c r="E96" s="1"/>
      <c r="F96" s="1">
        <v>2100</v>
      </c>
      <c r="G96" s="1">
        <v>2100</v>
      </c>
      <c r="H96" s="1">
        <v>2100</v>
      </c>
    </row>
  </sheetData>
  <mergeCells count="6">
    <mergeCell ref="B27:H27"/>
    <mergeCell ref="B22:H22"/>
    <mergeCell ref="B23:H23"/>
    <mergeCell ref="B24:H24"/>
    <mergeCell ref="B25:H25"/>
    <mergeCell ref="B26:H26"/>
  </mergeCells>
  <phoneticPr fontId="1" type="noConversion"/>
  <pageMargins left="0.11811023622047245" right="0.11811023622047245" top="0.19685039370078741" bottom="0.15748031496062992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 Grobbelaar</dc:creator>
  <cp:lastModifiedBy>Paul germ Hyd</cp:lastModifiedBy>
  <cp:lastPrinted>2018-08-27T10:32:02Z</cp:lastPrinted>
  <dcterms:created xsi:type="dcterms:W3CDTF">2015-07-10T11:14:53Z</dcterms:created>
  <dcterms:modified xsi:type="dcterms:W3CDTF">2018-10-17T11:59:18Z</dcterms:modified>
</cp:coreProperties>
</file>